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Sharing\2026\"/>
    </mc:Choice>
  </mc:AlternateContent>
  <bookViews>
    <workbookView xWindow="0" yWindow="0" windowWidth="28800" windowHeight="12435"/>
  </bookViews>
  <sheets>
    <sheet name="ENG" sheetId="2" r:id="rId1"/>
    <sheet name="AGRIPHARMA" sheetId="3" r:id="rId2"/>
    <sheet name="GENDERWISE" sheetId="12" r:id="rId3"/>
    <sheet name="Comparasion" sheetId="17" r:id="rId4"/>
  </sheets>
  <calcPr calcId="152511"/>
</workbook>
</file>

<file path=xl/calcChain.xml><?xml version="1.0" encoding="utf-8"?>
<calcChain xmlns="http://schemas.openxmlformats.org/spreadsheetml/2006/main">
  <c r="E5" i="17" l="1"/>
  <c r="B5" i="17"/>
  <c r="E15" i="12"/>
  <c r="E16" i="12"/>
  <c r="E17" i="12"/>
  <c r="E14" i="12"/>
  <c r="E5" i="12"/>
  <c r="E4" i="12"/>
  <c r="D6" i="12"/>
  <c r="E6" i="12" s="1"/>
  <c r="G14" i="2"/>
</calcChain>
</file>

<file path=xl/sharedStrings.xml><?xml version="1.0" encoding="utf-8"?>
<sst xmlns="http://schemas.openxmlformats.org/spreadsheetml/2006/main" count="120" uniqueCount="33">
  <si>
    <t>GENDER</t>
  </si>
  <si>
    <t>ATTENDED COUNT</t>
  </si>
  <si>
    <t>QUALIFIED COUNT</t>
  </si>
  <si>
    <t>BC_A</t>
  </si>
  <si>
    <t>BC_B</t>
  </si>
  <si>
    <t>BC_C</t>
  </si>
  <si>
    <t>BC_D</t>
  </si>
  <si>
    <t>BC_E</t>
  </si>
  <si>
    <t>OC</t>
  </si>
  <si>
    <t>SC (GROUP-I)</t>
  </si>
  <si>
    <t>SC (GROUP-II)</t>
  </si>
  <si>
    <t>SC (GROUP-III)</t>
  </si>
  <si>
    <t>ST</t>
  </si>
  <si>
    <t>Grand Total</t>
  </si>
  <si>
    <t>CATEGORY</t>
  </si>
  <si>
    <t>FEMALE</t>
  </si>
  <si>
    <t>MALE</t>
  </si>
  <si>
    <t xml:space="preserve"> QUALIFIED COUNT</t>
  </si>
  <si>
    <t>CATEGORY AND GENDER WISE</t>
  </si>
  <si>
    <t>REGISTERED COUNT</t>
  </si>
  <si>
    <t xml:space="preserve"> REGISTERED COUNT</t>
  </si>
  <si>
    <t>CATEGORY WISE</t>
  </si>
  <si>
    <t xml:space="preserve"> ATTENDED COUNT</t>
  </si>
  <si>
    <t>TRANSGENDER</t>
  </si>
  <si>
    <t>REGISTERD COUNT</t>
  </si>
  <si>
    <t>ENGINEERING</t>
  </si>
  <si>
    <t>AGRICULTURE AND PHARMACY</t>
  </si>
  <si>
    <t>QUALIFIED %</t>
  </si>
  <si>
    <t>ENGG</t>
  </si>
  <si>
    <t>A&amp;P</t>
  </si>
  <si>
    <t>Total Appeared</t>
  </si>
  <si>
    <t>Total Qualified</t>
  </si>
  <si>
    <t>Qualified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</si>
</sst>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theme="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Fill="1" applyBorder="1"/>
    <xf numFmtId="0" fontId="0" fillId="0" borderId="2" xfId="0" applyBorder="1"/>
    <xf numFmtId="2" fontId="0" fillId="0" borderId="2" xfId="0" applyNumberFormat="1" applyBorder="1"/>
    <xf numFmtId="0" fontId="0" fillId="0" borderId="0" xfId="0"/>
    <xf numFmtId="0" fontId="1" fillId="0" borderId="1" xfId="0" applyNumberFormat="1" applyFont="1" applyBorder="1"/>
    <xf numFmtId="0" fontId="1" fillId="0" borderId="2" xfId="0" applyNumberFormat="1" applyFont="1" applyBorder="1"/>
    <xf numFmtId="0" fontId="0" fillId="0" borderId="2" xfId="0" applyBorder="1"/>
    <xf numFmtId="0" fontId="0" fillId="0" borderId="2" xfId="0" applyNumberFormat="1" applyBorder="1"/>
    <xf numFmtId="0" fontId="0" fillId="0" borderId="2" xfId="0" applyBorder="1" applyAlignment="1">
      <alignment horizontal="center"/>
    </xf>
    <xf numFmtId="2" fontId="1" fillId="0" borderId="2" xfId="0" applyNumberFormat="1" applyFont="1" applyBorder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A19" sqref="A19:D19"/>
    </sheetView>
  </sheetViews>
  <sheetFormatPr defaultRowHeight="15" x14ac:dyDescent="0.25"/>
  <cols>
    <col min="1" max="1" width="13.85546875" bestFit="1" customWidth="1"/>
    <col min="2" max="2" width="18.42578125" bestFit="1" customWidth="1"/>
    <col min="3" max="3" width="24" bestFit="1" customWidth="1"/>
    <col min="4" max="4" width="27.7109375" bestFit="1" customWidth="1"/>
    <col min="5" max="5" width="18.42578125" bestFit="1" customWidth="1"/>
    <col min="6" max="7" width="24" bestFit="1" customWidth="1"/>
    <col min="8" max="8" width="22.5703125" bestFit="1" customWidth="1"/>
    <col min="9" max="10" width="29" bestFit="1" customWidth="1"/>
  </cols>
  <sheetData>
    <row r="1" spans="1:9" x14ac:dyDescent="0.25">
      <c r="A1" s="17" t="s">
        <v>18</v>
      </c>
      <c r="B1" s="18"/>
      <c r="C1" s="18"/>
      <c r="D1" s="18"/>
      <c r="E1" s="18"/>
      <c r="F1" s="18"/>
      <c r="G1" s="19"/>
      <c r="H1" s="1"/>
      <c r="I1" s="1"/>
    </row>
    <row r="2" spans="1:9" x14ac:dyDescent="0.25">
      <c r="A2" s="20" t="s">
        <v>15</v>
      </c>
      <c r="B2" s="20"/>
      <c r="C2" s="20"/>
      <c r="D2" s="20"/>
      <c r="E2" s="20" t="s">
        <v>16</v>
      </c>
      <c r="F2" s="20"/>
      <c r="G2" s="20"/>
    </row>
    <row r="3" spans="1:9" x14ac:dyDescent="0.25">
      <c r="A3" s="2" t="s">
        <v>14</v>
      </c>
      <c r="B3" s="2" t="s">
        <v>19</v>
      </c>
      <c r="C3" s="3" t="s">
        <v>1</v>
      </c>
      <c r="D3" s="3" t="s">
        <v>2</v>
      </c>
      <c r="E3" s="3" t="s">
        <v>20</v>
      </c>
      <c r="F3" s="3" t="s">
        <v>1</v>
      </c>
      <c r="G3" s="2" t="s">
        <v>17</v>
      </c>
    </row>
    <row r="4" spans="1:9" x14ac:dyDescent="0.25">
      <c r="A4" s="2" t="s">
        <v>3</v>
      </c>
      <c r="B4" s="2">
        <v>6989</v>
      </c>
      <c r="C4" s="2">
        <v>6522</v>
      </c>
      <c r="D4" s="2">
        <v>3981</v>
      </c>
      <c r="E4" s="2">
        <v>9013</v>
      </c>
      <c r="F4" s="2">
        <v>8470</v>
      </c>
      <c r="G4" s="2">
        <v>5244</v>
      </c>
    </row>
    <row r="5" spans="1:9" x14ac:dyDescent="0.25">
      <c r="A5" s="2" t="s">
        <v>4</v>
      </c>
      <c r="B5" s="2">
        <v>20360</v>
      </c>
      <c r="C5" s="2">
        <v>19325</v>
      </c>
      <c r="D5" s="2">
        <v>12924</v>
      </c>
      <c r="E5" s="2">
        <v>24430</v>
      </c>
      <c r="F5" s="2">
        <v>23326</v>
      </c>
      <c r="G5" s="2">
        <v>15719</v>
      </c>
    </row>
    <row r="6" spans="1:9" x14ac:dyDescent="0.25">
      <c r="A6" s="2" t="s">
        <v>5</v>
      </c>
      <c r="B6" s="2">
        <v>385</v>
      </c>
      <c r="C6" s="2">
        <v>350</v>
      </c>
      <c r="D6" s="2">
        <v>233</v>
      </c>
      <c r="E6" s="2">
        <v>626</v>
      </c>
      <c r="F6" s="2">
        <v>579</v>
      </c>
      <c r="G6" s="2">
        <v>409</v>
      </c>
    </row>
    <row r="7" spans="1:9" x14ac:dyDescent="0.25">
      <c r="A7" s="2" t="s">
        <v>6</v>
      </c>
      <c r="B7" s="2">
        <v>19728</v>
      </c>
      <c r="C7" s="2">
        <v>18524</v>
      </c>
      <c r="D7" s="2">
        <v>11876</v>
      </c>
      <c r="E7" s="2">
        <v>23818</v>
      </c>
      <c r="F7" s="2">
        <v>22528</v>
      </c>
      <c r="G7" s="2">
        <v>14467</v>
      </c>
    </row>
    <row r="8" spans="1:9" x14ac:dyDescent="0.25">
      <c r="A8" s="2" t="s">
        <v>7</v>
      </c>
      <c r="B8" s="2">
        <v>3927</v>
      </c>
      <c r="C8" s="2">
        <v>3730</v>
      </c>
      <c r="D8" s="2">
        <v>2358</v>
      </c>
      <c r="E8" s="2">
        <v>8954</v>
      </c>
      <c r="F8" s="2">
        <v>8590</v>
      </c>
      <c r="G8" s="2">
        <v>5008</v>
      </c>
    </row>
    <row r="9" spans="1:9" x14ac:dyDescent="0.25">
      <c r="A9" s="2" t="s">
        <v>8</v>
      </c>
      <c r="B9" s="2">
        <v>22555</v>
      </c>
      <c r="C9" s="2">
        <v>20549</v>
      </c>
      <c r="D9" s="2">
        <v>15424</v>
      </c>
      <c r="E9" s="2">
        <v>30625</v>
      </c>
      <c r="F9" s="2">
        <v>27992</v>
      </c>
      <c r="G9" s="2">
        <v>20304</v>
      </c>
    </row>
    <row r="10" spans="1:9" x14ac:dyDescent="0.25">
      <c r="A10" s="2" t="s">
        <v>9</v>
      </c>
      <c r="B10" s="2">
        <v>409</v>
      </c>
      <c r="C10" s="2">
        <v>356</v>
      </c>
      <c r="D10" s="2">
        <v>356</v>
      </c>
      <c r="E10" s="2">
        <v>582</v>
      </c>
      <c r="F10" s="2">
        <v>529</v>
      </c>
      <c r="G10" s="2">
        <v>529</v>
      </c>
    </row>
    <row r="11" spans="1:9" x14ac:dyDescent="0.25">
      <c r="A11" s="2" t="s">
        <v>10</v>
      </c>
      <c r="B11" s="2">
        <v>6307</v>
      </c>
      <c r="C11" s="2">
        <v>5909</v>
      </c>
      <c r="D11" s="2">
        <v>5909</v>
      </c>
      <c r="E11" s="2">
        <v>7126</v>
      </c>
      <c r="F11" s="2">
        <v>6681</v>
      </c>
      <c r="G11" s="2">
        <v>6681</v>
      </c>
    </row>
    <row r="12" spans="1:9" x14ac:dyDescent="0.25">
      <c r="A12" s="2" t="s">
        <v>11</v>
      </c>
      <c r="B12" s="2">
        <v>4399</v>
      </c>
      <c r="C12" s="2">
        <v>4074</v>
      </c>
      <c r="D12" s="2">
        <v>4074</v>
      </c>
      <c r="E12" s="2">
        <v>5441</v>
      </c>
      <c r="F12" s="2">
        <v>5076</v>
      </c>
      <c r="G12" s="2">
        <v>5076</v>
      </c>
    </row>
    <row r="13" spans="1:9" x14ac:dyDescent="0.25">
      <c r="A13" s="2" t="s">
        <v>12</v>
      </c>
      <c r="B13" s="2">
        <v>5611</v>
      </c>
      <c r="C13" s="2">
        <v>5156</v>
      </c>
      <c r="D13" s="2">
        <v>5156</v>
      </c>
      <c r="E13" s="2">
        <v>9481</v>
      </c>
      <c r="F13" s="2">
        <v>8976</v>
      </c>
      <c r="G13" s="2">
        <v>8976</v>
      </c>
    </row>
    <row r="14" spans="1:9" x14ac:dyDescent="0.25">
      <c r="A14" s="2" t="s">
        <v>13</v>
      </c>
      <c r="B14" s="2">
        <v>90670</v>
      </c>
      <c r="C14" s="2">
        <v>84495</v>
      </c>
      <c r="D14" s="2">
        <v>62291</v>
      </c>
      <c r="E14" s="2">
        <v>120096</v>
      </c>
      <c r="F14" s="2">
        <v>112747</v>
      </c>
      <c r="G14" s="2">
        <f>SUM(G4:G13)</f>
        <v>82413</v>
      </c>
    </row>
    <row r="19" spans="1:4" x14ac:dyDescent="0.25">
      <c r="A19" s="20" t="s">
        <v>21</v>
      </c>
      <c r="B19" s="20"/>
      <c r="C19" s="20"/>
      <c r="D19" s="20"/>
    </row>
    <row r="20" spans="1:4" x14ac:dyDescent="0.25">
      <c r="A20" s="2" t="s">
        <v>14</v>
      </c>
      <c r="B20" s="2" t="s">
        <v>19</v>
      </c>
      <c r="C20" s="3" t="s">
        <v>1</v>
      </c>
      <c r="D20" s="3" t="s">
        <v>2</v>
      </c>
    </row>
    <row r="21" spans="1:4" x14ac:dyDescent="0.25">
      <c r="A21" s="2" t="s">
        <v>3</v>
      </c>
      <c r="B21" s="2">
        <v>16002</v>
      </c>
      <c r="C21" s="2">
        <v>14992</v>
      </c>
      <c r="D21" s="2">
        <v>9225</v>
      </c>
    </row>
    <row r="22" spans="1:4" x14ac:dyDescent="0.25">
      <c r="A22" s="2" t="s">
        <v>4</v>
      </c>
      <c r="B22" s="2">
        <v>44790</v>
      </c>
      <c r="C22" s="2">
        <v>42651</v>
      </c>
      <c r="D22" s="2">
        <v>28643</v>
      </c>
    </row>
    <row r="23" spans="1:4" x14ac:dyDescent="0.25">
      <c r="A23" s="2" t="s">
        <v>5</v>
      </c>
      <c r="B23" s="2">
        <v>1011</v>
      </c>
      <c r="C23" s="2">
        <v>929</v>
      </c>
      <c r="D23" s="2">
        <v>642</v>
      </c>
    </row>
    <row r="24" spans="1:4" x14ac:dyDescent="0.25">
      <c r="A24" s="2" t="s">
        <v>6</v>
      </c>
      <c r="B24" s="2">
        <v>43546</v>
      </c>
      <c r="C24" s="2">
        <v>41052</v>
      </c>
      <c r="D24" s="2">
        <v>26343</v>
      </c>
    </row>
    <row r="25" spans="1:4" x14ac:dyDescent="0.25">
      <c r="A25" s="2" t="s">
        <v>7</v>
      </c>
      <c r="B25" s="2">
        <v>12881</v>
      </c>
      <c r="C25" s="2">
        <v>12320</v>
      </c>
      <c r="D25" s="2">
        <v>7366</v>
      </c>
    </row>
    <row r="26" spans="1:4" x14ac:dyDescent="0.25">
      <c r="A26" s="2" t="s">
        <v>8</v>
      </c>
      <c r="B26" s="2">
        <v>53180</v>
      </c>
      <c r="C26" s="2">
        <v>48541</v>
      </c>
      <c r="D26" s="2">
        <v>35728</v>
      </c>
    </row>
    <row r="27" spans="1:4" x14ac:dyDescent="0.25">
      <c r="A27" s="2" t="s">
        <v>9</v>
      </c>
      <c r="B27" s="2">
        <v>991</v>
      </c>
      <c r="C27" s="2">
        <v>885</v>
      </c>
      <c r="D27" s="2">
        <v>885</v>
      </c>
    </row>
    <row r="28" spans="1:4" x14ac:dyDescent="0.25">
      <c r="A28" s="2" t="s">
        <v>10</v>
      </c>
      <c r="B28" s="2">
        <v>13433</v>
      </c>
      <c r="C28" s="2">
        <v>12590</v>
      </c>
      <c r="D28" s="2">
        <v>12590</v>
      </c>
    </row>
    <row r="29" spans="1:4" x14ac:dyDescent="0.25">
      <c r="A29" s="2" t="s">
        <v>11</v>
      </c>
      <c r="B29" s="2">
        <v>9840</v>
      </c>
      <c r="C29" s="2">
        <v>9150</v>
      </c>
      <c r="D29" s="2">
        <v>9150</v>
      </c>
    </row>
    <row r="30" spans="1:4" x14ac:dyDescent="0.25">
      <c r="A30" s="2" t="s">
        <v>12</v>
      </c>
      <c r="B30" s="2">
        <v>15092</v>
      </c>
      <c r="C30" s="2">
        <v>14132</v>
      </c>
      <c r="D30" s="2">
        <v>14132</v>
      </c>
    </row>
    <row r="31" spans="1:4" x14ac:dyDescent="0.25">
      <c r="A31" s="2" t="s">
        <v>13</v>
      </c>
      <c r="B31" s="2">
        <v>210766</v>
      </c>
      <c r="C31" s="2">
        <v>197242</v>
      </c>
      <c r="D31" s="2">
        <v>144704</v>
      </c>
    </row>
  </sheetData>
  <mergeCells count="4">
    <mergeCell ref="A19:D19"/>
    <mergeCell ref="A2:D2"/>
    <mergeCell ref="E2:G2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19" sqref="E19"/>
    </sheetView>
  </sheetViews>
  <sheetFormatPr defaultRowHeight="15" x14ac:dyDescent="0.25"/>
  <cols>
    <col min="1" max="1" width="27.7109375" bestFit="1" customWidth="1"/>
    <col min="2" max="2" width="18.42578125" bestFit="1" customWidth="1"/>
    <col min="3" max="3" width="17.7109375" bestFit="1" customWidth="1"/>
    <col min="4" max="4" width="24" bestFit="1" customWidth="1"/>
    <col min="5" max="5" width="18.85546875" bestFit="1" customWidth="1"/>
    <col min="6" max="7" width="17.28515625" bestFit="1" customWidth="1"/>
    <col min="8" max="8" width="18" bestFit="1" customWidth="1"/>
    <col min="9" max="10" width="17.28515625" bestFit="1" customWidth="1"/>
  </cols>
  <sheetData>
    <row r="1" spans="1:10" x14ac:dyDescent="0.25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25">
      <c r="A2" s="17" t="s">
        <v>15</v>
      </c>
      <c r="B2" s="18"/>
      <c r="C2" s="18"/>
      <c r="D2" s="19"/>
      <c r="E2" s="17" t="s">
        <v>16</v>
      </c>
      <c r="F2" s="18"/>
      <c r="G2" s="19"/>
      <c r="H2" s="17" t="s">
        <v>23</v>
      </c>
      <c r="I2" s="18"/>
      <c r="J2" s="19"/>
    </row>
    <row r="3" spans="1:10" x14ac:dyDescent="0.25">
      <c r="A3" s="2" t="s">
        <v>14</v>
      </c>
      <c r="B3" s="2" t="s">
        <v>19</v>
      </c>
      <c r="C3" s="2" t="s">
        <v>22</v>
      </c>
      <c r="D3" s="2" t="s">
        <v>2</v>
      </c>
      <c r="E3" s="2" t="s">
        <v>20</v>
      </c>
      <c r="F3" s="2" t="s">
        <v>1</v>
      </c>
      <c r="G3" s="2" t="s">
        <v>2</v>
      </c>
      <c r="H3" s="2" t="s">
        <v>19</v>
      </c>
      <c r="I3" s="2" t="s">
        <v>1</v>
      </c>
      <c r="J3" s="2" t="s">
        <v>2</v>
      </c>
    </row>
    <row r="4" spans="1:10" x14ac:dyDescent="0.25">
      <c r="A4" s="2" t="s">
        <v>3</v>
      </c>
      <c r="B4" s="2">
        <v>4991</v>
      </c>
      <c r="C4" s="2">
        <v>4660</v>
      </c>
      <c r="D4" s="2">
        <v>3463</v>
      </c>
      <c r="E4" s="2">
        <v>1361</v>
      </c>
      <c r="F4" s="2">
        <v>1258</v>
      </c>
      <c r="G4" s="2">
        <v>938</v>
      </c>
      <c r="H4" s="2"/>
      <c r="I4" s="2"/>
      <c r="J4" s="2"/>
    </row>
    <row r="5" spans="1:10" x14ac:dyDescent="0.25">
      <c r="A5" s="2" t="s">
        <v>4</v>
      </c>
      <c r="B5" s="2">
        <v>9529</v>
      </c>
      <c r="C5" s="2">
        <v>8972</v>
      </c>
      <c r="D5" s="2">
        <v>7184</v>
      </c>
      <c r="E5" s="2">
        <v>2786</v>
      </c>
      <c r="F5" s="2">
        <v>2608</v>
      </c>
      <c r="G5" s="2">
        <v>1983</v>
      </c>
      <c r="H5" s="2"/>
      <c r="I5" s="2"/>
      <c r="J5" s="2"/>
    </row>
    <row r="6" spans="1:10" x14ac:dyDescent="0.25">
      <c r="A6" s="2" t="s">
        <v>5</v>
      </c>
      <c r="B6" s="2">
        <v>473</v>
      </c>
      <c r="C6" s="2">
        <v>439</v>
      </c>
      <c r="D6" s="2">
        <v>366</v>
      </c>
      <c r="E6" s="2">
        <v>177</v>
      </c>
      <c r="F6" s="2">
        <v>163</v>
      </c>
      <c r="G6" s="2">
        <v>126</v>
      </c>
      <c r="H6" s="2"/>
      <c r="I6" s="2"/>
      <c r="J6" s="2"/>
    </row>
    <row r="7" spans="1:10" x14ac:dyDescent="0.25">
      <c r="A7" s="2" t="s">
        <v>6</v>
      </c>
      <c r="B7" s="2">
        <v>11294</v>
      </c>
      <c r="C7" s="2">
        <v>10559</v>
      </c>
      <c r="D7" s="2">
        <v>7821</v>
      </c>
      <c r="E7" s="2">
        <v>3136</v>
      </c>
      <c r="F7" s="2">
        <v>2911</v>
      </c>
      <c r="G7" s="2">
        <v>2120</v>
      </c>
      <c r="H7" s="2"/>
      <c r="I7" s="2"/>
      <c r="J7" s="2"/>
    </row>
    <row r="8" spans="1:10" x14ac:dyDescent="0.25">
      <c r="A8" s="2" t="s">
        <v>7</v>
      </c>
      <c r="B8" s="2">
        <v>9390</v>
      </c>
      <c r="C8" s="2">
        <v>8999</v>
      </c>
      <c r="D8" s="2">
        <v>7235</v>
      </c>
      <c r="E8" s="2">
        <v>3338</v>
      </c>
      <c r="F8" s="2">
        <v>3151</v>
      </c>
      <c r="G8" s="2">
        <v>2318</v>
      </c>
      <c r="H8" s="2"/>
      <c r="I8" s="2"/>
      <c r="J8" s="2"/>
    </row>
    <row r="9" spans="1:10" x14ac:dyDescent="0.25">
      <c r="A9" s="2" t="s">
        <v>8</v>
      </c>
      <c r="B9" s="2">
        <v>8116</v>
      </c>
      <c r="C9" s="2">
        <v>7571</v>
      </c>
      <c r="D9" s="2">
        <v>6538</v>
      </c>
      <c r="E9" s="2">
        <v>2512</v>
      </c>
      <c r="F9" s="2">
        <v>2305</v>
      </c>
      <c r="G9" s="2">
        <v>1844</v>
      </c>
      <c r="H9" s="2"/>
      <c r="I9" s="2"/>
      <c r="J9" s="2"/>
    </row>
    <row r="10" spans="1:10" x14ac:dyDescent="0.25">
      <c r="A10" s="2" t="s">
        <v>9</v>
      </c>
      <c r="B10" s="2">
        <v>538</v>
      </c>
      <c r="C10" s="2">
        <v>489</v>
      </c>
      <c r="D10" s="2">
        <v>489</v>
      </c>
      <c r="E10" s="2">
        <v>149</v>
      </c>
      <c r="F10" s="2">
        <v>136</v>
      </c>
      <c r="G10" s="2">
        <v>136</v>
      </c>
      <c r="H10" s="2"/>
      <c r="I10" s="2"/>
      <c r="J10" s="2"/>
    </row>
    <row r="11" spans="1:10" x14ac:dyDescent="0.25">
      <c r="A11" s="2" t="s">
        <v>10</v>
      </c>
      <c r="B11" s="2">
        <v>10479</v>
      </c>
      <c r="C11" s="2">
        <v>9762</v>
      </c>
      <c r="D11" s="2">
        <v>9762</v>
      </c>
      <c r="E11" s="2">
        <v>3074</v>
      </c>
      <c r="F11" s="2">
        <v>2825</v>
      </c>
      <c r="G11" s="2">
        <v>2825</v>
      </c>
      <c r="H11" s="2">
        <v>1</v>
      </c>
      <c r="I11" s="2">
        <v>1</v>
      </c>
      <c r="J11" s="2">
        <v>1</v>
      </c>
    </row>
    <row r="12" spans="1:10" x14ac:dyDescent="0.25">
      <c r="A12" s="2" t="s">
        <v>11</v>
      </c>
      <c r="B12" s="2">
        <v>5693</v>
      </c>
      <c r="C12" s="2">
        <v>5279</v>
      </c>
      <c r="D12" s="2">
        <v>5279</v>
      </c>
      <c r="E12" s="2">
        <v>1729</v>
      </c>
      <c r="F12" s="2">
        <v>1578</v>
      </c>
      <c r="G12" s="2">
        <v>1578</v>
      </c>
      <c r="H12" s="2"/>
      <c r="I12" s="2"/>
      <c r="J12" s="2"/>
    </row>
    <row r="13" spans="1:10" x14ac:dyDescent="0.25">
      <c r="A13" s="2" t="s">
        <v>12</v>
      </c>
      <c r="B13" s="2">
        <v>8846</v>
      </c>
      <c r="C13" s="2">
        <v>8183</v>
      </c>
      <c r="D13" s="2">
        <v>8183</v>
      </c>
      <c r="E13" s="2">
        <v>3365</v>
      </c>
      <c r="F13" s="2">
        <v>3105</v>
      </c>
      <c r="G13" s="2">
        <v>3105</v>
      </c>
      <c r="H13" s="2"/>
      <c r="I13" s="2"/>
      <c r="J13" s="2"/>
    </row>
    <row r="14" spans="1:10" x14ac:dyDescent="0.25">
      <c r="A14" s="2" t="s">
        <v>13</v>
      </c>
      <c r="B14" s="2">
        <v>69349</v>
      </c>
      <c r="C14" s="2">
        <v>64913</v>
      </c>
      <c r="D14" s="2">
        <v>56320</v>
      </c>
      <c r="E14" s="2">
        <v>21627</v>
      </c>
      <c r="F14" s="2">
        <v>20040</v>
      </c>
      <c r="G14" s="2">
        <v>16973</v>
      </c>
      <c r="H14" s="2">
        <v>1</v>
      </c>
      <c r="I14" s="2">
        <v>1</v>
      </c>
      <c r="J14" s="2">
        <v>1</v>
      </c>
    </row>
    <row r="19" spans="1:4" x14ac:dyDescent="0.25">
      <c r="A19" s="2" t="s">
        <v>14</v>
      </c>
      <c r="B19" s="3" t="s">
        <v>19</v>
      </c>
      <c r="C19" s="3" t="s">
        <v>22</v>
      </c>
      <c r="D19" s="3" t="s">
        <v>17</v>
      </c>
    </row>
    <row r="20" spans="1:4" x14ac:dyDescent="0.25">
      <c r="A20" s="2" t="s">
        <v>3</v>
      </c>
      <c r="B20" s="2">
        <v>6352</v>
      </c>
      <c r="C20" s="2">
        <v>5918</v>
      </c>
      <c r="D20" s="2">
        <v>4401</v>
      </c>
    </row>
    <row r="21" spans="1:4" x14ac:dyDescent="0.25">
      <c r="A21" s="2" t="s">
        <v>4</v>
      </c>
      <c r="B21" s="2">
        <v>12315</v>
      </c>
      <c r="C21" s="2">
        <v>11580</v>
      </c>
      <c r="D21" s="2">
        <v>9167</v>
      </c>
    </row>
    <row r="22" spans="1:4" x14ac:dyDescent="0.25">
      <c r="A22" s="2" t="s">
        <v>5</v>
      </c>
      <c r="B22" s="2">
        <v>650</v>
      </c>
      <c r="C22" s="2">
        <v>602</v>
      </c>
      <c r="D22" s="2">
        <v>492</v>
      </c>
    </row>
    <row r="23" spans="1:4" x14ac:dyDescent="0.25">
      <c r="A23" s="2" t="s">
        <v>6</v>
      </c>
      <c r="B23" s="2">
        <v>14430</v>
      </c>
      <c r="C23" s="2">
        <v>13470</v>
      </c>
      <c r="D23" s="2">
        <v>9941</v>
      </c>
    </row>
    <row r="24" spans="1:4" x14ac:dyDescent="0.25">
      <c r="A24" s="2" t="s">
        <v>7</v>
      </c>
      <c r="B24" s="2">
        <v>12728</v>
      </c>
      <c r="C24" s="2">
        <v>12150</v>
      </c>
      <c r="D24" s="2">
        <v>9553</v>
      </c>
    </row>
    <row r="25" spans="1:4" x14ac:dyDescent="0.25">
      <c r="A25" s="2" t="s">
        <v>8</v>
      </c>
      <c r="B25" s="2">
        <v>10628</v>
      </c>
      <c r="C25" s="2">
        <v>9876</v>
      </c>
      <c r="D25" s="2">
        <v>8382</v>
      </c>
    </row>
    <row r="26" spans="1:4" x14ac:dyDescent="0.25">
      <c r="A26" s="2" t="s">
        <v>9</v>
      </c>
      <c r="B26" s="2">
        <v>687</v>
      </c>
      <c r="C26" s="2">
        <v>625</v>
      </c>
      <c r="D26" s="2">
        <v>625</v>
      </c>
    </row>
    <row r="27" spans="1:4" x14ac:dyDescent="0.25">
      <c r="A27" s="2" t="s">
        <v>10</v>
      </c>
      <c r="B27" s="2">
        <v>13554</v>
      </c>
      <c r="C27" s="2">
        <v>12588</v>
      </c>
      <c r="D27" s="2">
        <v>12588</v>
      </c>
    </row>
    <row r="28" spans="1:4" x14ac:dyDescent="0.25">
      <c r="A28" s="2" t="s">
        <v>11</v>
      </c>
      <c r="B28" s="2">
        <v>7422</v>
      </c>
      <c r="C28" s="2">
        <v>6857</v>
      </c>
      <c r="D28" s="2">
        <v>6857</v>
      </c>
    </row>
    <row r="29" spans="1:4" x14ac:dyDescent="0.25">
      <c r="A29" s="2" t="s">
        <v>12</v>
      </c>
      <c r="B29" s="2">
        <v>12211</v>
      </c>
      <c r="C29" s="2">
        <v>11288</v>
      </c>
      <c r="D29" s="2">
        <v>11288</v>
      </c>
    </row>
    <row r="30" spans="1:4" x14ac:dyDescent="0.25">
      <c r="A30" s="2" t="s">
        <v>13</v>
      </c>
      <c r="B30" s="2">
        <v>90977</v>
      </c>
      <c r="C30" s="2">
        <v>84954</v>
      </c>
      <c r="D30" s="2">
        <v>73294</v>
      </c>
    </row>
  </sheetData>
  <mergeCells count="4">
    <mergeCell ref="A1:J1"/>
    <mergeCell ref="H2:J2"/>
    <mergeCell ref="E2:G2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A12" sqref="A12:E12"/>
    </sheetView>
  </sheetViews>
  <sheetFormatPr defaultRowHeight="15" x14ac:dyDescent="0.25"/>
  <cols>
    <col min="1" max="1" width="11.140625" bestFit="1" customWidth="1"/>
    <col min="2" max="2" width="17.42578125" bestFit="1" customWidth="1"/>
    <col min="3" max="4" width="24" bestFit="1" customWidth="1"/>
    <col min="5" max="5" width="12.42578125" bestFit="1" customWidth="1"/>
  </cols>
  <sheetData>
    <row r="2" spans="1:5" x14ac:dyDescent="0.25">
      <c r="A2" s="14" t="s">
        <v>25</v>
      </c>
      <c r="B2" s="14"/>
      <c r="C2" s="14"/>
      <c r="D2" s="14"/>
      <c r="E2" s="14"/>
    </row>
    <row r="3" spans="1:5" x14ac:dyDescent="0.25">
      <c r="A3" s="5" t="s">
        <v>0</v>
      </c>
      <c r="B3" s="5" t="s">
        <v>24</v>
      </c>
      <c r="C3" s="5" t="s">
        <v>22</v>
      </c>
      <c r="D3" s="5" t="s">
        <v>17</v>
      </c>
      <c r="E3" s="4" t="s">
        <v>27</v>
      </c>
    </row>
    <row r="4" spans="1:5" x14ac:dyDescent="0.25">
      <c r="A4" s="5" t="s">
        <v>15</v>
      </c>
      <c r="B4" s="5">
        <v>90670</v>
      </c>
      <c r="C4" s="5">
        <v>84495</v>
      </c>
      <c r="D4" s="5">
        <v>62291</v>
      </c>
      <c r="E4" s="6">
        <f>D4/C4*100</f>
        <v>73.721521983549323</v>
      </c>
    </row>
    <row r="5" spans="1:5" x14ac:dyDescent="0.25">
      <c r="A5" s="5" t="s">
        <v>16</v>
      </c>
      <c r="B5" s="5">
        <v>120096</v>
      </c>
      <c r="C5" s="5">
        <v>112747</v>
      </c>
      <c r="D5" s="5">
        <v>82413</v>
      </c>
      <c r="E5" s="6">
        <f>D5/C5*100</f>
        <v>73.095514736534</v>
      </c>
    </row>
    <row r="6" spans="1:5" x14ac:dyDescent="0.25">
      <c r="A6" s="5" t="s">
        <v>13</v>
      </c>
      <c r="B6" s="5">
        <v>210766</v>
      </c>
      <c r="C6" s="5">
        <v>197242</v>
      </c>
      <c r="D6" s="5">
        <f>SUM(D4:D5)</f>
        <v>144704</v>
      </c>
      <c r="E6" s="6">
        <f>D6/C6*100</f>
        <v>73.363685219172396</v>
      </c>
    </row>
    <row r="12" spans="1:5" x14ac:dyDescent="0.25">
      <c r="A12" s="14" t="s">
        <v>26</v>
      </c>
      <c r="B12" s="14"/>
      <c r="C12" s="14"/>
      <c r="D12" s="14"/>
      <c r="E12" s="14"/>
    </row>
    <row r="13" spans="1:5" x14ac:dyDescent="0.25">
      <c r="A13" s="5" t="s">
        <v>0</v>
      </c>
      <c r="B13" s="5" t="s">
        <v>24</v>
      </c>
      <c r="C13" s="5" t="s">
        <v>1</v>
      </c>
      <c r="D13" s="5" t="s">
        <v>2</v>
      </c>
      <c r="E13" s="4" t="s">
        <v>27</v>
      </c>
    </row>
    <row r="14" spans="1:5" x14ac:dyDescent="0.25">
      <c r="A14" s="5" t="s">
        <v>15</v>
      </c>
      <c r="B14" s="5">
        <v>69349</v>
      </c>
      <c r="C14" s="5">
        <v>64913</v>
      </c>
      <c r="D14" s="5">
        <v>56320</v>
      </c>
      <c r="E14" s="6">
        <f>D14/C14*100</f>
        <v>86.76228182336358</v>
      </c>
    </row>
    <row r="15" spans="1:5" x14ac:dyDescent="0.25">
      <c r="A15" s="5" t="s">
        <v>16</v>
      </c>
      <c r="B15" s="5">
        <v>21627</v>
      </c>
      <c r="C15" s="5">
        <v>20040</v>
      </c>
      <c r="D15" s="5">
        <v>16973</v>
      </c>
      <c r="E15" s="6">
        <f t="shared" ref="E15:E16" si="0">D15/C15*100</f>
        <v>84.69560878243513</v>
      </c>
    </row>
    <row r="16" spans="1:5" x14ac:dyDescent="0.25">
      <c r="A16" s="5" t="s">
        <v>23</v>
      </c>
      <c r="B16" s="5">
        <v>1</v>
      </c>
      <c r="C16" s="5">
        <v>1</v>
      </c>
      <c r="D16" s="5">
        <v>1</v>
      </c>
      <c r="E16" s="6">
        <f t="shared" si="0"/>
        <v>100</v>
      </c>
    </row>
    <row r="17" spans="1:5" x14ac:dyDescent="0.25">
      <c r="A17" s="5" t="s">
        <v>13</v>
      </c>
      <c r="B17" s="5">
        <v>90977</v>
      </c>
      <c r="C17" s="5">
        <v>84954</v>
      </c>
      <c r="D17" s="5">
        <v>73294</v>
      </c>
      <c r="E17" s="6">
        <f>D17/C17*100</f>
        <v>86.274925253666694</v>
      </c>
    </row>
  </sheetData>
  <mergeCells count="2">
    <mergeCell ref="A2:E2"/>
    <mergeCell ref="A12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10" sqref="J10"/>
    </sheetView>
  </sheetViews>
  <sheetFormatPr defaultRowHeight="15" x14ac:dyDescent="0.25"/>
  <cols>
    <col min="1" max="1" width="14.7109375" bestFit="1" customWidth="1"/>
    <col min="2" max="2" width="7" bestFit="1" customWidth="1"/>
    <col min="4" max="4" width="14.7109375" bestFit="1" customWidth="1"/>
  </cols>
  <sheetData>
    <row r="1" spans="1:5" x14ac:dyDescent="0.25">
      <c r="A1" s="14">
        <v>2026</v>
      </c>
      <c r="B1" s="14"/>
      <c r="C1" s="14"/>
      <c r="D1" s="14"/>
      <c r="E1" s="14"/>
    </row>
    <row r="2" spans="1:5" x14ac:dyDescent="0.25">
      <c r="A2" s="15" t="s">
        <v>28</v>
      </c>
      <c r="B2" s="16"/>
      <c r="C2" s="12"/>
      <c r="D2" s="15" t="s">
        <v>29</v>
      </c>
      <c r="E2" s="16"/>
    </row>
    <row r="3" spans="1:5" ht="15.75" thickBot="1" x14ac:dyDescent="0.3">
      <c r="A3" s="10" t="s">
        <v>30</v>
      </c>
      <c r="B3" s="8">
        <v>197242</v>
      </c>
      <c r="C3" s="10"/>
      <c r="D3" s="10" t="s">
        <v>30</v>
      </c>
      <c r="E3" s="8">
        <v>84954</v>
      </c>
    </row>
    <row r="4" spans="1:5" s="7" customFormat="1" ht="15.75" thickBot="1" x14ac:dyDescent="0.3">
      <c r="A4" s="10" t="s">
        <v>31</v>
      </c>
      <c r="B4" s="8">
        <v>144704</v>
      </c>
      <c r="C4" s="10"/>
      <c r="D4" s="10" t="s">
        <v>31</v>
      </c>
      <c r="E4" s="8">
        <v>73294</v>
      </c>
    </row>
    <row r="5" spans="1:5" s="7" customFormat="1" x14ac:dyDescent="0.25">
      <c r="A5" s="10" t="s">
        <v>32</v>
      </c>
      <c r="B5" s="13">
        <f>B4/B3*100</f>
        <v>73.363685219172396</v>
      </c>
      <c r="C5" s="10"/>
      <c r="D5" s="10" t="s">
        <v>32</v>
      </c>
      <c r="E5" s="13">
        <f>E4/E3*100</f>
        <v>86.274925253666694</v>
      </c>
    </row>
    <row r="7" spans="1:5" x14ac:dyDescent="0.25">
      <c r="A7" s="14">
        <v>2025</v>
      </c>
      <c r="B7" s="14"/>
      <c r="C7" s="14"/>
      <c r="D7" s="14"/>
      <c r="E7" s="14"/>
    </row>
    <row r="8" spans="1:5" x14ac:dyDescent="0.25">
      <c r="A8" s="15" t="s">
        <v>28</v>
      </c>
      <c r="B8" s="16"/>
      <c r="C8" s="12"/>
      <c r="D8" s="15" t="s">
        <v>29</v>
      </c>
      <c r="E8" s="16"/>
    </row>
    <row r="9" spans="1:5" ht="15.75" thickBot="1" x14ac:dyDescent="0.3">
      <c r="A9" s="10" t="s">
        <v>30</v>
      </c>
      <c r="B9" s="8">
        <v>207190</v>
      </c>
      <c r="C9" s="10"/>
      <c r="D9" s="10" t="s">
        <v>30</v>
      </c>
      <c r="E9" s="8">
        <v>81198</v>
      </c>
    </row>
    <row r="10" spans="1:5" ht="15.75" thickBot="1" x14ac:dyDescent="0.3">
      <c r="A10" s="10" t="s">
        <v>31</v>
      </c>
      <c r="B10" s="8">
        <v>151779</v>
      </c>
      <c r="C10" s="10"/>
      <c r="D10" s="10" t="s">
        <v>31</v>
      </c>
      <c r="E10" s="8">
        <v>71309</v>
      </c>
    </row>
    <row r="11" spans="1:5" x14ac:dyDescent="0.25">
      <c r="A11" s="10" t="s">
        <v>32</v>
      </c>
      <c r="B11" s="13">
        <v>73.255948646170182</v>
      </c>
      <c r="C11" s="10"/>
      <c r="D11" s="10" t="s">
        <v>32</v>
      </c>
      <c r="E11" s="13">
        <v>87.821128599226583</v>
      </c>
    </row>
    <row r="13" spans="1:5" x14ac:dyDescent="0.25">
      <c r="A13" s="14">
        <v>2024</v>
      </c>
      <c r="B13" s="14"/>
      <c r="C13" s="14"/>
      <c r="D13" s="14"/>
      <c r="E13" s="14"/>
    </row>
    <row r="14" spans="1:5" x14ac:dyDescent="0.25">
      <c r="A14" s="15" t="s">
        <v>28</v>
      </c>
      <c r="B14" s="16"/>
      <c r="C14" s="12"/>
      <c r="D14" s="15" t="s">
        <v>29</v>
      </c>
      <c r="E14" s="16"/>
    </row>
    <row r="15" spans="1:5" x14ac:dyDescent="0.25">
      <c r="A15" s="10" t="s">
        <v>30</v>
      </c>
      <c r="B15" s="9">
        <v>240618</v>
      </c>
      <c r="C15" s="10"/>
      <c r="D15" s="10" t="s">
        <v>30</v>
      </c>
      <c r="E15" s="11">
        <v>91633</v>
      </c>
    </row>
    <row r="16" spans="1:5" x14ac:dyDescent="0.25">
      <c r="A16" s="10" t="s">
        <v>31</v>
      </c>
      <c r="B16" s="9">
        <v>180424</v>
      </c>
      <c r="C16" s="10"/>
      <c r="D16" s="10" t="s">
        <v>31</v>
      </c>
      <c r="E16" s="11">
        <v>82163</v>
      </c>
    </row>
    <row r="17" spans="1:5" x14ac:dyDescent="0.25">
      <c r="A17" s="10" t="s">
        <v>32</v>
      </c>
      <c r="B17" s="13">
        <v>74.983583938026243</v>
      </c>
      <c r="C17" s="10"/>
      <c r="D17" s="10" t="s">
        <v>32</v>
      </c>
      <c r="E17" s="13">
        <v>89.665295253893248</v>
      </c>
    </row>
  </sheetData>
  <mergeCells count="9">
    <mergeCell ref="A13:E13"/>
    <mergeCell ref="A14:B14"/>
    <mergeCell ref="D14:E14"/>
    <mergeCell ref="A1:E1"/>
    <mergeCell ref="A2:B2"/>
    <mergeCell ref="D2:E2"/>
    <mergeCell ref="A7:E7"/>
    <mergeCell ref="A8:B8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ENG</vt:lpstr>
      <vt:lpstr>AGRIPHARMA</vt:lpstr>
      <vt:lpstr>GENDERWISE</vt:lpstr>
      <vt:lpstr>Comparasion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eapcet 1</dc:creator>
  <cp:lastModifiedBy>eamcet2023-2</cp:lastModifiedBy>
  <dcterms:created xsi:type="dcterms:W3CDTF">2026-05-16T03:50:12Z</dcterms:created>
  <dcterms:modified xsi:type="dcterms:W3CDTF">2026-05-16T17:05:42Z</dcterms:modified>
</cp:coreProperties>
</file>